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 Drive\Bénédicte\Evaluation\"/>
    </mc:Choice>
  </mc:AlternateContent>
  <bookViews>
    <workbookView xWindow="7860" yWindow="3495" windowWidth="15195" windowHeight="7935"/>
  </bookViews>
  <sheets>
    <sheet name="Modèle Devis" sheetId="1" r:id="rId1"/>
    <sheet name="Quotation ENG" sheetId="3" r:id="rId2"/>
  </sheets>
  <definedNames>
    <definedName name="_xlnm.Print_Area" localSheetId="0">'Modèle Devis'!$A$1:$H$45</definedName>
    <definedName name="_xlnm.Print_Area" localSheetId="1">'Quotation ENG'!$A$1:$H$45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E34" i="3" l="1"/>
  <c r="F34" i="3" s="1"/>
  <c r="H34" i="3" s="1"/>
  <c r="E33" i="3"/>
  <c r="F33" i="3" s="1"/>
  <c r="H33" i="3" s="1"/>
  <c r="E32" i="3"/>
  <c r="E31" i="3"/>
  <c r="F31" i="3" s="1"/>
  <c r="H30" i="3"/>
  <c r="E26" i="3"/>
  <c r="E25" i="3"/>
  <c r="E24" i="3"/>
  <c r="E23" i="3"/>
  <c r="G22" i="3"/>
  <c r="G27" i="3" s="1"/>
  <c r="G44" i="3" s="1"/>
  <c r="H44" i="3" s="1"/>
  <c r="E21" i="3"/>
  <c r="E20" i="3"/>
  <c r="E18" i="3"/>
  <c r="E17" i="3"/>
  <c r="E15" i="3"/>
  <c r="E14" i="3"/>
  <c r="E27" i="3" l="1"/>
  <c r="G42" i="3" s="1"/>
  <c r="H42" i="3" s="1"/>
  <c r="H31" i="3"/>
  <c r="F32" i="3"/>
  <c r="H32" i="3" s="1"/>
  <c r="E35" i="3"/>
  <c r="G41" i="3" s="1"/>
  <c r="E24" i="1"/>
  <c r="G43" i="3" l="1"/>
  <c r="G45" i="3" s="1"/>
  <c r="H35" i="3"/>
  <c r="F35" i="3"/>
  <c r="E15" i="1"/>
  <c r="H41" i="3" l="1"/>
  <c r="H43" i="3" s="1"/>
  <c r="H45" i="3" s="1"/>
  <c r="H37" i="3"/>
  <c r="H30" i="1"/>
  <c r="E31" i="1" l="1"/>
  <c r="F31" i="1" s="1"/>
  <c r="E14" i="1"/>
  <c r="G22" i="1" l="1"/>
  <c r="G27" i="1" s="1"/>
  <c r="E25" i="1"/>
  <c r="G44" i="1" l="1"/>
  <c r="H44" i="1" s="1"/>
  <c r="E23" i="1"/>
  <c r="E34" i="1" l="1"/>
  <c r="F34" i="1" s="1"/>
  <c r="E32" i="1"/>
  <c r="F32" i="1" s="1"/>
  <c r="H32" i="1" l="1"/>
  <c r="H34" i="1"/>
  <c r="E18" i="1"/>
  <c r="E17" i="1"/>
  <c r="E33" i="1" l="1"/>
  <c r="F33" i="1" s="1"/>
  <c r="H31" i="1" l="1"/>
  <c r="F35" i="1"/>
  <c r="E35" i="1"/>
  <c r="G41" i="1" s="1"/>
  <c r="H33" i="1"/>
  <c r="E20" i="1"/>
  <c r="E21" i="1"/>
  <c r="E26" i="1"/>
  <c r="E27" i="1" l="1"/>
  <c r="H35" i="1"/>
  <c r="G42" i="1" l="1"/>
  <c r="H42" i="1" s="1"/>
  <c r="H37" i="1"/>
  <c r="H41" i="1"/>
  <c r="G43" i="1"/>
  <c r="H43" i="1" l="1"/>
  <c r="G45" i="1"/>
  <c r="H45" i="1"/>
</calcChain>
</file>

<file path=xl/sharedStrings.xml><?xml version="1.0" encoding="utf-8"?>
<sst xmlns="http://schemas.openxmlformats.org/spreadsheetml/2006/main" count="165" uniqueCount="115">
  <si>
    <t>Nb unités</t>
  </si>
  <si>
    <t>en €</t>
  </si>
  <si>
    <t>Commentaires</t>
  </si>
  <si>
    <t>X</t>
  </si>
  <si>
    <t>par train</t>
  </si>
  <si>
    <t>par air</t>
  </si>
  <si>
    <t>Honoraires expert 1</t>
  </si>
  <si>
    <t>Honoraires expert 2</t>
  </si>
  <si>
    <t>Unité</t>
  </si>
  <si>
    <t>Vol</t>
  </si>
  <si>
    <t>unité</t>
  </si>
  <si>
    <t>Trajet</t>
  </si>
  <si>
    <t>Total HT</t>
  </si>
  <si>
    <t>COUT TOTAL DE LA PRESTATION</t>
  </si>
  <si>
    <t>jour</t>
  </si>
  <si>
    <t>Imprévus</t>
  </si>
  <si>
    <t>terrestre</t>
  </si>
  <si>
    <t>Remboursé sur justificatif</t>
  </si>
  <si>
    <t>en France</t>
  </si>
  <si>
    <t>dans le pays de résidence</t>
  </si>
  <si>
    <t>Coût unitaire
HT</t>
  </si>
  <si>
    <t xml:space="preserve">Coût unitaire
</t>
  </si>
  <si>
    <t>MONTANT MAXIMUM</t>
  </si>
  <si>
    <t xml:space="preserve">Pays de résidence - France </t>
  </si>
  <si>
    <t>Vols internationaux</t>
  </si>
  <si>
    <t>Total à verser au prestataire</t>
  </si>
  <si>
    <t>HT</t>
  </si>
  <si>
    <t>TTC</t>
  </si>
  <si>
    <t>à remplir</t>
  </si>
  <si>
    <t>calcul</t>
  </si>
  <si>
    <t>Coût total de la prestation</t>
  </si>
  <si>
    <t>Déplacements Europe (réunions, aéroport)</t>
  </si>
  <si>
    <t>Autres (interprète, frais de communication…)</t>
  </si>
  <si>
    <t>Déplacements dans le pays</t>
  </si>
  <si>
    <t>Intitulé du projet</t>
  </si>
  <si>
    <t>DEVIS POUR EVALUATION</t>
  </si>
  <si>
    <t>Nom du consultant ou de la structure / n° d'enregistrement :</t>
  </si>
  <si>
    <r>
      <t xml:space="preserve">La première partie du devis (en jaune) fera l'objet d'une </t>
    </r>
    <r>
      <rPr>
        <b/>
        <sz val="12"/>
        <color theme="1"/>
        <rFont val="Calibri"/>
        <family val="2"/>
        <scheme val="minor"/>
      </rPr>
      <t>DEMANDE DE REMBOURSEMENT DE FRAIS</t>
    </r>
    <r>
      <rPr>
        <sz val="12"/>
        <color theme="1"/>
        <rFont val="Calibri"/>
        <family val="2"/>
        <scheme val="minor"/>
      </rPr>
      <t>.</t>
    </r>
  </si>
  <si>
    <r>
      <t xml:space="preserve">La seconde partie (en bleu) fera l'objet d'une </t>
    </r>
    <r>
      <rPr>
        <b/>
        <sz val="12"/>
        <color theme="1"/>
        <rFont val="Calibri"/>
        <family val="2"/>
        <scheme val="minor"/>
      </rPr>
      <t xml:space="preserve">FACTURATION des HONORAIRES </t>
    </r>
    <r>
      <rPr>
        <sz val="12"/>
        <color theme="1"/>
        <rFont val="Calibri"/>
        <family val="2"/>
        <scheme val="minor"/>
      </rPr>
      <t>avec le montant HT et la TVA qui doit apparaître séparément.</t>
    </r>
  </si>
  <si>
    <t>Coût total à justifier</t>
  </si>
  <si>
    <t xml:space="preserve">TVA </t>
  </si>
  <si>
    <t xml:space="preserve">Total TTC </t>
  </si>
  <si>
    <t>TOTAL SUR JUSTIFCATIFS</t>
  </si>
  <si>
    <t>TOTAL FACTURATION</t>
  </si>
  <si>
    <t>A verser au prestataire contre facturation</t>
  </si>
  <si>
    <t>Récapitulatif</t>
  </si>
  <si>
    <t xml:space="preserve">Date </t>
  </si>
  <si>
    <t>A verser au prestataire sur justificatifs</t>
  </si>
  <si>
    <t>France (Paris) - étranger</t>
  </si>
  <si>
    <t>Demande d'accord préalable à ATIA</t>
  </si>
  <si>
    <t>A la charge de l'ONG</t>
  </si>
  <si>
    <t>Total à payer par l'ONG</t>
  </si>
  <si>
    <t>Montant recommmandé par le F3E</t>
  </si>
  <si>
    <t>Montant recommandé par IA, à moduler en fonction du pays et des compétences locales</t>
  </si>
  <si>
    <t>Montant à faire figurer au contrat</t>
  </si>
  <si>
    <t>Montant prévu au budget</t>
  </si>
  <si>
    <t>Per diem : hébergement + restauration (expert international)</t>
  </si>
  <si>
    <t>Per diem : hébergement + restauration  (expert local)</t>
  </si>
  <si>
    <t>QUOTATION FOR EVALUATION</t>
  </si>
  <si>
    <t>Name of the consultant or organization / record n°:</t>
  </si>
  <si>
    <t>Name of the project</t>
  </si>
  <si>
    <r>
      <t>With the first part of the quotation (in yellow) will be attached a REQUEST FOR REIMBURSEMENT</t>
    </r>
    <r>
      <rPr>
        <sz val="12"/>
        <color theme="1"/>
        <rFont val="Calibri"/>
        <family val="2"/>
        <scheme val="minor"/>
      </rPr>
      <t>.</t>
    </r>
  </si>
  <si>
    <t>With the second part (in blue) will be send INVOICES with seperate budget lines for costs without taxes and costs including taxes.</t>
  </si>
  <si>
    <t>To fulfill</t>
  </si>
  <si>
    <t>calculation</t>
  </si>
  <si>
    <t>in €</t>
  </si>
  <si>
    <t>Unit</t>
  </si>
  <si>
    <t>Nb of unit</t>
  </si>
  <si>
    <t>Unit Cost</t>
  </si>
  <si>
    <t>Total costs to justify</t>
  </si>
  <si>
    <t>Reimbursement upon presentation of proofs</t>
  </si>
  <si>
    <t>At the expense of the NGO</t>
  </si>
  <si>
    <t>Comments</t>
  </si>
  <si>
    <t>International flights</t>
  </si>
  <si>
    <t xml:space="preserve">Country of residence - France </t>
  </si>
  <si>
    <t>Flight</t>
  </si>
  <si>
    <t>France (Paris) - Country of intervention</t>
  </si>
  <si>
    <t>Travels in Europe (meetings, airport)</t>
  </si>
  <si>
    <t>in country of residence</t>
  </si>
  <si>
    <t>in France</t>
  </si>
  <si>
    <t>Integrate scoping meeting, airports, restitution meeting</t>
  </si>
  <si>
    <t>Travels inside the country</t>
  </si>
  <si>
    <t>per train</t>
  </si>
  <si>
    <t>trip</t>
  </si>
  <si>
    <t>flight</t>
  </si>
  <si>
    <t>cars / motorbikes</t>
  </si>
  <si>
    <t>Local transports paid by IA inside the country; to mention to the Program Manager who will assign it in the Evaluation budget lines.</t>
  </si>
  <si>
    <t>Per diem : food and accommodation (international expert)</t>
  </si>
  <si>
    <t>Day</t>
  </si>
  <si>
    <t>Receipts = proofs of stay in the field</t>
  </si>
  <si>
    <t>Per diem : food and accommodations (local expert)</t>
  </si>
  <si>
    <t>Others (translation or communication costs…)</t>
  </si>
  <si>
    <t>Unforeseen events</t>
  </si>
  <si>
    <t>To notify first to Inter Aide</t>
  </si>
  <si>
    <t>TOTAL TO JUSTIFY</t>
  </si>
  <si>
    <t>MAXIMUM AMOUNT</t>
  </si>
  <si>
    <t>Unit Nb</t>
  </si>
  <si>
    <t>Unit Cost without Taxes</t>
  </si>
  <si>
    <t>Total cost without taxes</t>
  </si>
  <si>
    <t>Taxes</t>
  </si>
  <si>
    <t>Total cost</t>
  </si>
  <si>
    <t>Expert 1 fees</t>
  </si>
  <si>
    <t>day</t>
  </si>
  <si>
    <t>Expert 2 fees</t>
  </si>
  <si>
    <t xml:space="preserve">TOTAL </t>
  </si>
  <si>
    <t>TOTAL COST OF THE MISSION</t>
  </si>
  <si>
    <t>Summary</t>
  </si>
  <si>
    <t>Without Taxes</t>
  </si>
  <si>
    <t>With Taxes</t>
  </si>
  <si>
    <t>To pay to the consultant upon presentation of the invoices</t>
  </si>
  <si>
    <t>To pay to the consultant upon presentation of expenses receipts</t>
  </si>
  <si>
    <t>Total consultant QUOTATION</t>
  </si>
  <si>
    <t>Total to be paid by the NGO</t>
  </si>
  <si>
    <t>TOTAL cost of the mission</t>
  </si>
  <si>
    <t xml:space="preserve">MAJ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</si>
</sst>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9FEB4"/>
        <bgColor indexed="64"/>
      </patternFill>
    </fill>
    <fill>
      <patternFill patternType="solid">
        <fgColor rgb="FFB6DB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8" xfId="0" applyFill="1" applyBorder="1" applyAlignment="1">
      <alignment vertical="top" wrapText="1"/>
    </xf>
    <xf numFmtId="4" fontId="1" fillId="3" borderId="8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" fontId="0" fillId="3" borderId="8" xfId="0" applyNumberFormat="1" applyFill="1" applyBorder="1" applyAlignment="1">
      <alignment vertical="top" wrapText="1"/>
    </xf>
    <xf numFmtId="0" fontId="1" fillId="3" borderId="7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5" borderId="0" xfId="0" applyFill="1"/>
    <xf numFmtId="0" fontId="1" fillId="5" borderId="0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top" wrapText="1"/>
    </xf>
    <xf numFmtId="0" fontId="0" fillId="0" borderId="0" xfId="0" applyBorder="1"/>
    <xf numFmtId="0" fontId="0" fillId="0" borderId="3" xfId="0" applyBorder="1"/>
    <xf numFmtId="0" fontId="2" fillId="0" borderId="0" xfId="0" applyFont="1"/>
    <xf numFmtId="4" fontId="0" fillId="7" borderId="1" xfId="0" applyNumberFormat="1" applyFill="1" applyBorder="1" applyAlignment="1">
      <alignment horizontal="center" vertical="top" wrapText="1"/>
    </xf>
    <xf numFmtId="4" fontId="0" fillId="7" borderId="5" xfId="0" applyNumberFormat="1" applyFill="1" applyBorder="1" applyAlignment="1">
      <alignment horizontal="center" vertical="top" wrapText="1"/>
    </xf>
    <xf numFmtId="0" fontId="0" fillId="6" borderId="0" xfId="0" applyFill="1"/>
    <xf numFmtId="0" fontId="0" fillId="7" borderId="0" xfId="0" applyFill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10" fillId="5" borderId="1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>
      <alignment vertical="center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center" vertical="top" wrapText="1"/>
    </xf>
    <xf numFmtId="0" fontId="15" fillId="3" borderId="0" xfId="0" applyFont="1" applyFill="1"/>
    <xf numFmtId="0" fontId="15" fillId="4" borderId="0" xfId="0" applyFont="1" applyFill="1"/>
    <xf numFmtId="0" fontId="19" fillId="3" borderId="9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right"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vertical="top" wrapText="1"/>
    </xf>
    <xf numFmtId="4" fontId="0" fillId="5" borderId="0" xfId="0" applyNumberFormat="1" applyFill="1" applyBorder="1" applyAlignment="1">
      <alignment vertical="top" wrapText="1"/>
    </xf>
    <xf numFmtId="4" fontId="1" fillId="5" borderId="0" xfId="0" applyNumberFormat="1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vertical="top" wrapText="1"/>
    </xf>
    <xf numFmtId="0" fontId="1" fillId="4" borderId="25" xfId="0" applyFont="1" applyFill="1" applyBorder="1" applyAlignment="1">
      <alignment vertical="top" wrapText="1"/>
    </xf>
    <xf numFmtId="0" fontId="1" fillId="4" borderId="27" xfId="0" applyFont="1" applyFill="1" applyBorder="1" applyAlignment="1">
      <alignment horizontal="right" vertical="top" wrapText="1"/>
    </xf>
    <xf numFmtId="0" fontId="0" fillId="4" borderId="28" xfId="0" applyFill="1" applyBorder="1" applyAlignment="1">
      <alignment horizontal="center" vertical="top" wrapText="1"/>
    </xf>
    <xf numFmtId="0" fontId="0" fillId="4" borderId="28" xfId="0" applyFill="1" applyBorder="1" applyAlignment="1">
      <alignment vertical="top" wrapText="1"/>
    </xf>
    <xf numFmtId="4" fontId="1" fillId="4" borderId="28" xfId="0" applyNumberFormat="1" applyFont="1" applyFill="1" applyBorder="1" applyAlignment="1">
      <alignment horizontal="center" vertical="top" wrapText="1"/>
    </xf>
    <xf numFmtId="9" fontId="1" fillId="2" borderId="24" xfId="0" applyNumberFormat="1" applyFont="1" applyFill="1" applyBorder="1" applyAlignment="1">
      <alignment horizontal="center" vertical="top" wrapText="1"/>
    </xf>
    <xf numFmtId="0" fontId="0" fillId="9" borderId="0" xfId="0" applyFill="1"/>
    <xf numFmtId="0" fontId="0" fillId="9" borderId="0" xfId="0" applyFill="1" applyAlignment="1">
      <alignment vertical="top" wrapText="1"/>
    </xf>
    <xf numFmtId="0" fontId="4" fillId="9" borderId="0" xfId="0" applyFont="1" applyFill="1" applyBorder="1"/>
    <xf numFmtId="0" fontId="0" fillId="9" borderId="0" xfId="0" applyFill="1" applyAlignment="1">
      <alignment horizontal="center" vertical="top" wrapText="1"/>
    </xf>
    <xf numFmtId="0" fontId="0" fillId="9" borderId="30" xfId="0" applyFill="1" applyBorder="1" applyAlignment="1">
      <alignment horizontal="center" vertical="top" wrapText="1"/>
    </xf>
    <xf numFmtId="4" fontId="7" fillId="9" borderId="18" xfId="0" applyNumberFormat="1" applyFont="1" applyFill="1" applyBorder="1" applyAlignment="1">
      <alignment horizontal="center" vertical="top" wrapText="1"/>
    </xf>
    <xf numFmtId="14" fontId="21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vertical="center"/>
    </xf>
    <xf numFmtId="0" fontId="15" fillId="9" borderId="0" xfId="0" applyFont="1" applyFill="1"/>
    <xf numFmtId="0" fontId="7" fillId="9" borderId="0" xfId="0" applyFont="1" applyFill="1" applyAlignment="1">
      <alignment horizontal="right" vertical="top"/>
    </xf>
    <xf numFmtId="4" fontId="15" fillId="9" borderId="0" xfId="0" applyNumberFormat="1" applyFont="1" applyFill="1" applyAlignment="1">
      <alignment horizontal="center" vertical="top" wrapText="1"/>
    </xf>
    <xf numFmtId="4" fontId="7" fillId="9" borderId="12" xfId="0" applyNumberFormat="1" applyFont="1" applyFill="1" applyBorder="1" applyAlignment="1">
      <alignment horizontal="center" vertical="top" wrapText="1"/>
    </xf>
    <xf numFmtId="0" fontId="15" fillId="9" borderId="0" xfId="0" applyFont="1" applyFill="1" applyAlignment="1">
      <alignment vertical="top" wrapText="1"/>
    </xf>
    <xf numFmtId="4" fontId="15" fillId="9" borderId="18" xfId="0" applyNumberFormat="1" applyFont="1" applyFill="1" applyBorder="1" applyAlignment="1">
      <alignment horizontal="center" vertical="top" wrapText="1"/>
    </xf>
    <xf numFmtId="9" fontId="1" fillId="10" borderId="6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3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center" vertical="top" wrapText="1"/>
    </xf>
    <xf numFmtId="164" fontId="0" fillId="6" borderId="5" xfId="0" applyNumberFormat="1" applyFill="1" applyBorder="1" applyAlignment="1">
      <alignment horizontal="center" vertical="top" wrapText="1"/>
    </xf>
    <xf numFmtId="164" fontId="0" fillId="0" borderId="26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15" fillId="9" borderId="30" xfId="0" applyNumberFormat="1" applyFont="1" applyFill="1" applyBorder="1" applyAlignment="1">
      <alignment horizontal="center" vertical="top" wrapText="1"/>
    </xf>
    <xf numFmtId="164" fontId="7" fillId="9" borderId="1" xfId="0" applyNumberFormat="1" applyFont="1" applyFill="1" applyBorder="1" applyAlignment="1">
      <alignment horizontal="center" vertical="top" wrapText="1"/>
    </xf>
    <xf numFmtId="164" fontId="15" fillId="9" borderId="6" xfId="0" applyNumberFormat="1" applyFont="1" applyFill="1" applyBorder="1" applyAlignment="1">
      <alignment horizontal="center" vertical="top" wrapText="1"/>
    </xf>
    <xf numFmtId="164" fontId="7" fillId="9" borderId="6" xfId="0" applyNumberFormat="1" applyFont="1" applyFill="1" applyBorder="1" applyAlignment="1">
      <alignment horizontal="center" vertical="top" wrapText="1"/>
    </xf>
    <xf numFmtId="4" fontId="0" fillId="6" borderId="1" xfId="0" applyNumberFormat="1" applyFill="1" applyBorder="1" applyAlignment="1">
      <alignment horizontal="center" vertical="top" wrapText="1"/>
    </xf>
    <xf numFmtId="4" fontId="0" fillId="6" borderId="5" xfId="0" applyNumberForma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26" xfId="0" applyNumberFormat="1" applyBorder="1" applyAlignment="1">
      <alignment horizontal="center" vertical="top" wrapText="1"/>
    </xf>
    <xf numFmtId="4" fontId="1" fillId="4" borderId="29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center"/>
    </xf>
    <xf numFmtId="4" fontId="15" fillId="9" borderId="30" xfId="0" applyNumberFormat="1" applyFont="1" applyFill="1" applyBorder="1" applyAlignment="1">
      <alignment horizontal="center" vertical="top" wrapText="1"/>
    </xf>
    <xf numFmtId="4" fontId="7" fillId="9" borderId="1" xfId="0" applyNumberFormat="1" applyFont="1" applyFill="1" applyBorder="1" applyAlignment="1">
      <alignment horizontal="center" vertical="top" wrapText="1"/>
    </xf>
    <xf numFmtId="4" fontId="15" fillId="9" borderId="6" xfId="0" applyNumberFormat="1" applyFont="1" applyFill="1" applyBorder="1" applyAlignment="1">
      <alignment horizontal="center" vertical="top" wrapText="1"/>
    </xf>
    <xf numFmtId="4" fontId="7" fillId="9" borderId="6" xfId="0" applyNumberFormat="1" applyFont="1" applyFill="1" applyBorder="1" applyAlignment="1">
      <alignment horizontal="center" vertical="top" wrapText="1"/>
    </xf>
    <xf numFmtId="0" fontId="7" fillId="9" borderId="18" xfId="0" applyFont="1" applyFill="1" applyBorder="1" applyAlignment="1">
      <alignment horizontal="righ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top" wrapText="1"/>
    </xf>
    <xf numFmtId="0" fontId="18" fillId="8" borderId="12" xfId="0" applyFont="1" applyFill="1" applyBorder="1" applyAlignment="1">
      <alignment horizontal="left" vertical="top" wrapText="1"/>
    </xf>
    <xf numFmtId="0" fontId="18" fillId="8" borderId="13" xfId="0" applyFont="1" applyFill="1" applyBorder="1" applyAlignment="1">
      <alignment horizontal="left" vertical="top" wrapText="1"/>
    </xf>
    <xf numFmtId="0" fontId="7" fillId="9" borderId="1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B6DBFC"/>
      <color rgb="FFF9FEB4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80" zoomScaleNormal="80" workbookViewId="0">
      <selection activeCell="L23" sqref="L23"/>
    </sheetView>
  </sheetViews>
  <sheetFormatPr baseColWidth="10" defaultRowHeight="15" x14ac:dyDescent="0.25"/>
  <cols>
    <col min="1" max="1" width="29.28515625" customWidth="1"/>
    <col min="2" max="2" width="10.7109375" style="3" customWidth="1"/>
    <col min="3" max="3" width="13.5703125" customWidth="1"/>
    <col min="4" max="4" width="11.85546875" customWidth="1"/>
    <col min="6" max="6" width="15.7109375" customWidth="1"/>
    <col min="7" max="7" width="12.5703125" customWidth="1"/>
    <col min="8" max="8" width="44.28515625" customWidth="1"/>
    <col min="9" max="9" width="11.42578125" style="36"/>
  </cols>
  <sheetData>
    <row r="1" spans="1:10" ht="23.45" x14ac:dyDescent="0.45">
      <c r="D1" s="50" t="s">
        <v>35</v>
      </c>
      <c r="H1" s="82" t="s">
        <v>114</v>
      </c>
    </row>
    <row r="2" spans="1:10" ht="12.75" customHeight="1" x14ac:dyDescent="0.45">
      <c r="D2" s="50"/>
      <c r="H2" s="96"/>
    </row>
    <row r="3" spans="1:10" ht="15.75" x14ac:dyDescent="0.25">
      <c r="A3" s="83" t="s">
        <v>36</v>
      </c>
      <c r="H3" s="84" t="s">
        <v>46</v>
      </c>
    </row>
    <row r="4" spans="1:10" ht="8.25" customHeight="1" x14ac:dyDescent="0.25"/>
    <row r="5" spans="1:10" ht="10.5" customHeight="1" x14ac:dyDescent="0.25">
      <c r="A5" s="123" t="s">
        <v>34</v>
      </c>
      <c r="B5" s="124"/>
      <c r="C5" s="124"/>
      <c r="D5" s="124"/>
      <c r="E5" s="124"/>
      <c r="F5" s="124"/>
      <c r="G5" s="124"/>
      <c r="H5" s="125"/>
    </row>
    <row r="6" spans="1:10" x14ac:dyDescent="0.25">
      <c r="A6" s="126"/>
      <c r="B6" s="127"/>
      <c r="C6" s="127"/>
      <c r="D6" s="127"/>
      <c r="E6" s="127"/>
      <c r="F6" s="127"/>
      <c r="G6" s="127"/>
      <c r="H6" s="128"/>
    </row>
    <row r="7" spans="1:10" ht="13.5" customHeight="1" x14ac:dyDescent="0.25">
      <c r="A7" s="49"/>
      <c r="B7" s="49"/>
      <c r="C7" s="49"/>
      <c r="D7" s="49"/>
      <c r="E7" s="49"/>
      <c r="F7" s="49"/>
      <c r="G7" s="49"/>
      <c r="H7" s="49"/>
    </row>
    <row r="8" spans="1:10" ht="15.75" x14ac:dyDescent="0.25">
      <c r="A8" s="56" t="s">
        <v>37</v>
      </c>
      <c r="B8" s="41"/>
      <c r="C8" s="42"/>
      <c r="D8" s="42"/>
      <c r="E8" s="42"/>
      <c r="F8" s="42"/>
      <c r="G8" s="42"/>
    </row>
    <row r="9" spans="1:10" ht="15.75" x14ac:dyDescent="0.25">
      <c r="A9" s="57" t="s">
        <v>38</v>
      </c>
      <c r="B9" s="43"/>
      <c r="C9" s="44"/>
      <c r="D9" s="44"/>
      <c r="E9" s="44"/>
      <c r="F9" s="44"/>
      <c r="G9" s="44"/>
      <c r="H9" s="44"/>
    </row>
    <row r="10" spans="1:10" x14ac:dyDescent="0.25">
      <c r="A10" s="30"/>
    </row>
    <row r="11" spans="1:10" x14ac:dyDescent="0.25">
      <c r="A11" s="30"/>
      <c r="C11" s="33" t="s">
        <v>28</v>
      </c>
      <c r="D11" s="33" t="s">
        <v>28</v>
      </c>
      <c r="E11" s="34" t="s">
        <v>29</v>
      </c>
      <c r="G11" s="34" t="s">
        <v>29</v>
      </c>
    </row>
    <row r="12" spans="1:10" ht="45" x14ac:dyDescent="0.25">
      <c r="A12" s="27" t="s">
        <v>1</v>
      </c>
      <c r="B12" s="59" t="s">
        <v>8</v>
      </c>
      <c r="C12" s="59" t="s">
        <v>0</v>
      </c>
      <c r="D12" s="59" t="s">
        <v>21</v>
      </c>
      <c r="E12" s="59" t="s">
        <v>39</v>
      </c>
      <c r="F12" s="59" t="s">
        <v>17</v>
      </c>
      <c r="G12" s="59" t="s">
        <v>50</v>
      </c>
      <c r="H12" s="4" t="s">
        <v>2</v>
      </c>
      <c r="I12" s="37"/>
      <c r="J12" s="45"/>
    </row>
    <row r="13" spans="1:10" ht="15.75" x14ac:dyDescent="0.25">
      <c r="A13" s="129" t="s">
        <v>24</v>
      </c>
      <c r="B13" s="130"/>
      <c r="C13" s="130"/>
      <c r="D13" s="130"/>
      <c r="E13" s="130"/>
      <c r="F13" s="130"/>
      <c r="G13" s="130"/>
      <c r="H13" s="131"/>
      <c r="I13" s="37"/>
    </row>
    <row r="14" spans="1:10" x14ac:dyDescent="0.25">
      <c r="A14" s="21" t="s">
        <v>23</v>
      </c>
      <c r="B14" s="5" t="s">
        <v>9</v>
      </c>
      <c r="C14" s="25">
        <v>0</v>
      </c>
      <c r="D14" s="98">
        <v>1</v>
      </c>
      <c r="E14" s="31">
        <f>C14*D14</f>
        <v>0</v>
      </c>
      <c r="F14" s="6" t="s">
        <v>3</v>
      </c>
      <c r="G14" s="54"/>
      <c r="H14" s="17"/>
      <c r="I14" s="37"/>
    </row>
    <row r="15" spans="1:10" x14ac:dyDescent="0.25">
      <c r="A15" s="21" t="s">
        <v>48</v>
      </c>
      <c r="B15" s="5" t="s">
        <v>9</v>
      </c>
      <c r="C15" s="25">
        <v>0</v>
      </c>
      <c r="D15" s="98">
        <v>1</v>
      </c>
      <c r="E15" s="31">
        <f>C15*D15</f>
        <v>0</v>
      </c>
      <c r="F15" s="6"/>
      <c r="G15" s="31"/>
      <c r="H15" s="52"/>
      <c r="I15" s="37"/>
    </row>
    <row r="16" spans="1:10" ht="15.75" x14ac:dyDescent="0.25">
      <c r="A16" s="129" t="s">
        <v>31</v>
      </c>
      <c r="B16" s="130"/>
      <c r="C16" s="130"/>
      <c r="D16" s="130"/>
      <c r="E16" s="130"/>
      <c r="F16" s="130"/>
      <c r="G16" s="130"/>
      <c r="H16" s="131"/>
      <c r="I16" s="37"/>
    </row>
    <row r="17" spans="1:12" ht="15" customHeight="1" x14ac:dyDescent="0.25">
      <c r="A17" s="21" t="s">
        <v>19</v>
      </c>
      <c r="B17" s="5" t="s">
        <v>8</v>
      </c>
      <c r="C17" s="25">
        <v>0</v>
      </c>
      <c r="D17" s="98">
        <v>1</v>
      </c>
      <c r="E17" s="31">
        <f t="shared" ref="E17:E18" si="0">C17*D17</f>
        <v>0</v>
      </c>
      <c r="F17" s="6" t="s">
        <v>3</v>
      </c>
      <c r="G17" s="54"/>
      <c r="H17" s="17"/>
      <c r="I17" s="37"/>
    </row>
    <row r="18" spans="1:12" ht="35.25" customHeight="1" x14ac:dyDescent="0.25">
      <c r="A18" s="21" t="s">
        <v>18</v>
      </c>
      <c r="B18" s="5" t="s">
        <v>8</v>
      </c>
      <c r="C18" s="25">
        <v>0</v>
      </c>
      <c r="D18" s="98">
        <v>1</v>
      </c>
      <c r="E18" s="31">
        <f t="shared" si="0"/>
        <v>0</v>
      </c>
      <c r="F18" s="6" t="s">
        <v>3</v>
      </c>
      <c r="G18" s="54"/>
      <c r="H18" s="52"/>
      <c r="I18" s="37"/>
    </row>
    <row r="19" spans="1:12" ht="15.75" x14ac:dyDescent="0.25">
      <c r="A19" s="129" t="s">
        <v>33</v>
      </c>
      <c r="B19" s="130"/>
      <c r="C19" s="130"/>
      <c r="D19" s="130"/>
      <c r="E19" s="130"/>
      <c r="F19" s="130"/>
      <c r="G19" s="130"/>
      <c r="H19" s="131"/>
      <c r="I19" s="46"/>
    </row>
    <row r="20" spans="1:12" x14ac:dyDescent="0.25">
      <c r="A20" s="7" t="s">
        <v>4</v>
      </c>
      <c r="B20" s="6" t="s">
        <v>11</v>
      </c>
      <c r="C20" s="25">
        <v>0</v>
      </c>
      <c r="D20" s="98">
        <v>1</v>
      </c>
      <c r="E20" s="31">
        <f t="shared" ref="E20:E26" si="1">C20*D20</f>
        <v>0</v>
      </c>
      <c r="F20" s="6" t="s">
        <v>3</v>
      </c>
      <c r="G20" s="54"/>
      <c r="H20" s="52"/>
      <c r="I20" s="37"/>
    </row>
    <row r="21" spans="1:12" x14ac:dyDescent="0.25">
      <c r="A21" s="7" t="s">
        <v>5</v>
      </c>
      <c r="B21" s="6" t="s">
        <v>11</v>
      </c>
      <c r="C21" s="25">
        <v>0</v>
      </c>
      <c r="D21" s="98">
        <v>1</v>
      </c>
      <c r="E21" s="31">
        <f t="shared" si="1"/>
        <v>0</v>
      </c>
      <c r="F21" s="6" t="s">
        <v>3</v>
      </c>
      <c r="G21" s="54"/>
      <c r="H21" s="52"/>
      <c r="I21" s="37"/>
    </row>
    <row r="22" spans="1:12" ht="45" customHeight="1" x14ac:dyDescent="0.25">
      <c r="A22" s="7" t="s">
        <v>16</v>
      </c>
      <c r="B22" s="6" t="s">
        <v>11</v>
      </c>
      <c r="C22" s="25">
        <v>0</v>
      </c>
      <c r="D22" s="98">
        <v>1</v>
      </c>
      <c r="E22" s="31"/>
      <c r="F22" s="5"/>
      <c r="G22" s="31">
        <f>+D22*C22</f>
        <v>0</v>
      </c>
      <c r="H22" s="52"/>
      <c r="I22" s="121"/>
      <c r="J22" s="122"/>
      <c r="K22" s="122"/>
      <c r="L22" s="122"/>
    </row>
    <row r="23" spans="1:12" ht="45" x14ac:dyDescent="0.25">
      <c r="A23" s="22" t="s">
        <v>56</v>
      </c>
      <c r="B23" s="6" t="s">
        <v>14</v>
      </c>
      <c r="C23" s="25">
        <v>0</v>
      </c>
      <c r="D23" s="98">
        <v>1</v>
      </c>
      <c r="E23" s="31">
        <f>C23*D23</f>
        <v>0</v>
      </c>
      <c r="F23" s="6" t="s">
        <v>3</v>
      </c>
      <c r="G23" s="54"/>
      <c r="H23" s="52"/>
      <c r="I23" s="48"/>
      <c r="J23" s="47"/>
      <c r="K23" s="47"/>
    </row>
    <row r="24" spans="1:12" ht="30" x14ac:dyDescent="0.25">
      <c r="A24" s="22" t="s">
        <v>57</v>
      </c>
      <c r="B24" s="6" t="s">
        <v>14</v>
      </c>
      <c r="C24" s="25">
        <v>0</v>
      </c>
      <c r="D24" s="98">
        <v>1</v>
      </c>
      <c r="E24" s="31">
        <f>C24*D24</f>
        <v>0</v>
      </c>
      <c r="F24" s="6" t="s">
        <v>3</v>
      </c>
      <c r="G24" s="54"/>
      <c r="H24" s="52"/>
      <c r="I24" s="97"/>
      <c r="J24" s="47"/>
      <c r="K24" s="47"/>
    </row>
    <row r="25" spans="1:12" ht="30" x14ac:dyDescent="0.25">
      <c r="A25" s="22" t="s">
        <v>32</v>
      </c>
      <c r="B25" s="6" t="s">
        <v>10</v>
      </c>
      <c r="C25" s="25">
        <v>0</v>
      </c>
      <c r="D25" s="98">
        <v>1</v>
      </c>
      <c r="E25" s="31">
        <f>C25*D25</f>
        <v>0</v>
      </c>
      <c r="F25" s="6" t="s">
        <v>3</v>
      </c>
      <c r="G25" s="54"/>
      <c r="H25" s="53"/>
      <c r="I25" s="51"/>
    </row>
    <row r="26" spans="1:12" ht="21.75" customHeight="1" thickBot="1" x14ac:dyDescent="0.3">
      <c r="A26" s="35" t="s">
        <v>15</v>
      </c>
      <c r="B26" s="11" t="s">
        <v>10</v>
      </c>
      <c r="C26" s="26">
        <v>0</v>
      </c>
      <c r="D26" s="99">
        <v>1</v>
      </c>
      <c r="E26" s="32">
        <f t="shared" si="1"/>
        <v>0</v>
      </c>
      <c r="F26" s="11" t="s">
        <v>3</v>
      </c>
      <c r="G26" s="55"/>
      <c r="H26" s="18" t="s">
        <v>49</v>
      </c>
      <c r="I26" s="37"/>
    </row>
    <row r="27" spans="1:12" ht="15.75" thickBot="1" x14ac:dyDescent="0.3">
      <c r="A27" s="20" t="s">
        <v>42</v>
      </c>
      <c r="B27" s="13"/>
      <c r="C27" s="14"/>
      <c r="D27" s="19"/>
      <c r="E27" s="15">
        <f>SUM(E13:E26)</f>
        <v>0</v>
      </c>
      <c r="F27" s="13"/>
      <c r="G27" s="15">
        <f>SUM(G13:G26)</f>
        <v>0</v>
      </c>
      <c r="H27" s="58" t="s">
        <v>22</v>
      </c>
      <c r="I27" s="37"/>
    </row>
    <row r="28" spans="1:12" s="23" customFormat="1" ht="12.75" customHeight="1" thickBot="1" x14ac:dyDescent="0.3">
      <c r="A28" s="60"/>
      <c r="B28" s="61"/>
      <c r="C28" s="62"/>
      <c r="D28" s="63"/>
      <c r="E28" s="64"/>
      <c r="F28" s="61"/>
      <c r="G28" s="61"/>
      <c r="H28" s="65"/>
      <c r="I28" s="38"/>
    </row>
    <row r="29" spans="1:12" ht="45" x14ac:dyDescent="0.25">
      <c r="A29" s="66"/>
      <c r="B29" s="67" t="s">
        <v>8</v>
      </c>
      <c r="C29" s="67" t="s">
        <v>0</v>
      </c>
      <c r="D29" s="67" t="s">
        <v>20</v>
      </c>
      <c r="E29" s="67" t="s">
        <v>12</v>
      </c>
      <c r="F29" s="67" t="s">
        <v>40</v>
      </c>
      <c r="G29" s="67"/>
      <c r="H29" s="68" t="s">
        <v>41</v>
      </c>
      <c r="I29" s="37"/>
    </row>
    <row r="30" spans="1:12" x14ac:dyDescent="0.25">
      <c r="A30" s="69"/>
      <c r="B30" s="12"/>
      <c r="C30" s="12"/>
      <c r="D30" s="12"/>
      <c r="E30" s="12"/>
      <c r="F30" s="91">
        <v>0.2</v>
      </c>
      <c r="G30" s="12"/>
      <c r="H30" s="75">
        <f>F30</f>
        <v>0.2</v>
      </c>
      <c r="I30" s="37"/>
    </row>
    <row r="31" spans="1:12" x14ac:dyDescent="0.25">
      <c r="A31" s="70" t="s">
        <v>6</v>
      </c>
      <c r="B31" s="6" t="s">
        <v>14</v>
      </c>
      <c r="C31" s="25">
        <v>0</v>
      </c>
      <c r="D31" s="98">
        <v>0</v>
      </c>
      <c r="E31" s="101">
        <f>C31*D31</f>
        <v>0</v>
      </c>
      <c r="F31" s="6">
        <f>E31*$F$30</f>
        <v>0</v>
      </c>
      <c r="G31" s="6"/>
      <c r="H31" s="100">
        <f>E31+F31</f>
        <v>0</v>
      </c>
      <c r="I31" s="45"/>
    </row>
    <row r="32" spans="1:12" x14ac:dyDescent="0.25">
      <c r="A32" s="70"/>
      <c r="B32" s="6" t="s">
        <v>14</v>
      </c>
      <c r="C32" s="25">
        <v>0</v>
      </c>
      <c r="D32" s="98">
        <v>0</v>
      </c>
      <c r="E32" s="101">
        <f t="shared" ref="E32" si="2">C32*D32</f>
        <v>0</v>
      </c>
      <c r="F32" s="6">
        <f t="shared" ref="F32:F34" si="3">E32*$F$30</f>
        <v>0</v>
      </c>
      <c r="G32" s="6"/>
      <c r="H32" s="100">
        <f t="shared" ref="H32:H34" si="4">E32+F32</f>
        <v>0</v>
      </c>
      <c r="I32" s="37"/>
    </row>
    <row r="33" spans="1:9" x14ac:dyDescent="0.25">
      <c r="A33" s="70" t="s">
        <v>7</v>
      </c>
      <c r="B33" s="6" t="s">
        <v>14</v>
      </c>
      <c r="C33" s="25">
        <v>0</v>
      </c>
      <c r="D33" s="98">
        <v>0</v>
      </c>
      <c r="E33" s="101">
        <f t="shared" ref="E33" si="5">C33*D33</f>
        <v>0</v>
      </c>
      <c r="F33" s="6">
        <f t="shared" si="3"/>
        <v>0</v>
      </c>
      <c r="G33" s="6"/>
      <c r="H33" s="100">
        <f t="shared" si="4"/>
        <v>0</v>
      </c>
      <c r="I33" s="37"/>
    </row>
    <row r="34" spans="1:9" x14ac:dyDescent="0.25">
      <c r="A34" s="70"/>
      <c r="B34" s="6" t="s">
        <v>14</v>
      </c>
      <c r="C34" s="25">
        <v>0</v>
      </c>
      <c r="D34" s="98">
        <v>0</v>
      </c>
      <c r="E34" s="101">
        <f t="shared" ref="E34" si="6">C34*D34</f>
        <v>0</v>
      </c>
      <c r="F34" s="6">
        <f t="shared" si="3"/>
        <v>0</v>
      </c>
      <c r="G34" s="6"/>
      <c r="H34" s="100">
        <f t="shared" si="4"/>
        <v>0</v>
      </c>
      <c r="I34" s="37"/>
    </row>
    <row r="35" spans="1:9" ht="15.75" thickBot="1" x14ac:dyDescent="0.3">
      <c r="A35" s="71" t="s">
        <v>43</v>
      </c>
      <c r="B35" s="72"/>
      <c r="C35" s="73"/>
      <c r="D35" s="73"/>
      <c r="E35" s="102">
        <f>SUM(E31:E34)</f>
        <v>0</v>
      </c>
      <c r="F35" s="74">
        <f>SUM(F31:F34)</f>
        <v>0</v>
      </c>
      <c r="G35" s="74"/>
      <c r="H35" s="103">
        <f>SUM(H31:H34)</f>
        <v>0</v>
      </c>
      <c r="I35" s="40"/>
    </row>
    <row r="36" spans="1:9" ht="15.75" thickBot="1" x14ac:dyDescent="0.3">
      <c r="A36" s="1"/>
      <c r="B36" s="2"/>
      <c r="C36" s="1"/>
      <c r="D36" s="1"/>
      <c r="E36" s="24"/>
      <c r="F36" s="24"/>
      <c r="G36" s="24"/>
      <c r="I36" s="39"/>
    </row>
    <row r="37" spans="1:9" ht="16.5" thickBot="1" x14ac:dyDescent="0.3">
      <c r="A37" s="8" t="s">
        <v>13</v>
      </c>
      <c r="B37" s="9"/>
      <c r="C37" s="10"/>
      <c r="D37" s="10"/>
      <c r="E37" s="16"/>
      <c r="F37" s="29"/>
      <c r="G37" s="29"/>
      <c r="H37" s="104">
        <f>+H35+E27+G27</f>
        <v>0</v>
      </c>
      <c r="I37" s="39"/>
    </row>
    <row r="38" spans="1:9" x14ac:dyDescent="0.25">
      <c r="E38" s="24"/>
      <c r="F38" s="24"/>
      <c r="G38" s="24"/>
      <c r="H38" s="28"/>
      <c r="I38" s="40"/>
    </row>
    <row r="39" spans="1:9" ht="19.5" customHeight="1" x14ac:dyDescent="0.3">
      <c r="D39" s="76"/>
      <c r="E39" s="77"/>
      <c r="F39" s="77"/>
      <c r="G39" s="78" t="s">
        <v>45</v>
      </c>
      <c r="H39" s="76"/>
      <c r="I39" s="40"/>
    </row>
    <row r="40" spans="1:9" x14ac:dyDescent="0.25">
      <c r="D40" s="76"/>
      <c r="E40" s="77"/>
      <c r="F40" s="79"/>
      <c r="G40" s="79" t="s">
        <v>26</v>
      </c>
      <c r="H40" s="80" t="s">
        <v>27</v>
      </c>
      <c r="I40" s="40"/>
    </row>
    <row r="41" spans="1:9" ht="15.75" x14ac:dyDescent="0.25">
      <c r="D41" s="85"/>
      <c r="E41" s="85"/>
      <c r="F41" s="86" t="s">
        <v>44</v>
      </c>
      <c r="G41" s="87">
        <f>E35</f>
        <v>0</v>
      </c>
      <c r="H41" s="105">
        <f>H35</f>
        <v>0</v>
      </c>
      <c r="I41" s="40"/>
    </row>
    <row r="42" spans="1:9" ht="15" customHeight="1" x14ac:dyDescent="0.25">
      <c r="D42" s="85"/>
      <c r="E42" s="85"/>
      <c r="F42" s="86" t="s">
        <v>47</v>
      </c>
      <c r="G42" s="87">
        <f>E27</f>
        <v>0</v>
      </c>
      <c r="H42" s="105">
        <f>G42</f>
        <v>0</v>
      </c>
      <c r="I42" s="37"/>
    </row>
    <row r="43" spans="1:9" ht="15.6" customHeight="1" x14ac:dyDescent="0.25">
      <c r="D43" s="85"/>
      <c r="E43" s="132" t="s">
        <v>25</v>
      </c>
      <c r="F43" s="132"/>
      <c r="G43" s="88">
        <f>SUM(G41:G42)</f>
        <v>0</v>
      </c>
      <c r="H43" s="106">
        <f>SUM(H41:H42)</f>
        <v>0</v>
      </c>
      <c r="I43" s="36" t="s">
        <v>54</v>
      </c>
    </row>
    <row r="44" spans="1:9" ht="15.75" x14ac:dyDescent="0.25">
      <c r="A44" s="1"/>
      <c r="B44" s="2"/>
      <c r="C44" s="1"/>
      <c r="D44" s="89"/>
      <c r="E44" s="120" t="s">
        <v>51</v>
      </c>
      <c r="F44" s="120"/>
      <c r="G44" s="90">
        <f>G27</f>
        <v>0</v>
      </c>
      <c r="H44" s="107">
        <f>G44</f>
        <v>0</v>
      </c>
    </row>
    <row r="45" spans="1:9" ht="15.75" x14ac:dyDescent="0.25">
      <c r="A45" s="1"/>
      <c r="B45" s="2"/>
      <c r="C45" s="1"/>
      <c r="D45" s="89"/>
      <c r="E45" s="120" t="s">
        <v>30</v>
      </c>
      <c r="F45" s="120"/>
      <c r="G45" s="81">
        <f>G43+G44</f>
        <v>0</v>
      </c>
      <c r="H45" s="108">
        <f>H43+H44</f>
        <v>0</v>
      </c>
    </row>
    <row r="46" spans="1:9" s="95" customFormat="1" ht="31.5" x14ac:dyDescent="0.25">
      <c r="A46" s="92"/>
      <c r="B46" s="93"/>
      <c r="C46" s="92"/>
      <c r="D46" s="92"/>
      <c r="E46" s="92"/>
      <c r="F46" s="92" t="s">
        <v>55</v>
      </c>
      <c r="G46" s="92"/>
      <c r="H46" s="92">
        <v>1000</v>
      </c>
      <c r="I46" s="94"/>
    </row>
    <row r="47" spans="1:9" x14ac:dyDescent="0.25">
      <c r="A47" s="1"/>
      <c r="B47" s="2"/>
      <c r="C47" s="1"/>
      <c r="D47" s="1"/>
      <c r="E47" s="1"/>
      <c r="F47" s="1"/>
      <c r="G47" s="1"/>
      <c r="H47" s="1"/>
    </row>
    <row r="48" spans="1:9" x14ac:dyDescent="0.25">
      <c r="A48" s="1"/>
      <c r="B48" s="2"/>
      <c r="C48" s="1"/>
      <c r="D48" s="1"/>
      <c r="E48" s="1"/>
      <c r="F48" s="1"/>
      <c r="G48" s="1"/>
      <c r="H48" s="1"/>
    </row>
    <row r="49" spans="1:8" x14ac:dyDescent="0.25">
      <c r="A49" s="1"/>
      <c r="B49" s="2"/>
      <c r="C49" s="1"/>
      <c r="D49" s="1"/>
      <c r="E49" s="1"/>
      <c r="F49" s="1"/>
      <c r="G49" s="1"/>
      <c r="H49" s="1"/>
    </row>
    <row r="50" spans="1:8" x14ac:dyDescent="0.25">
      <c r="A50" s="1"/>
      <c r="B50" s="2"/>
      <c r="C50" s="1"/>
      <c r="D50" s="1"/>
      <c r="E50" s="1"/>
      <c r="F50" s="1"/>
      <c r="G50" s="1"/>
      <c r="H50" s="1"/>
    </row>
    <row r="51" spans="1:8" x14ac:dyDescent="0.25">
      <c r="A51" s="1"/>
      <c r="B51" s="2"/>
      <c r="C51" s="1"/>
      <c r="D51" s="1"/>
      <c r="E51" s="1"/>
      <c r="F51" s="1"/>
      <c r="G51" s="1"/>
      <c r="H51" s="1"/>
    </row>
    <row r="52" spans="1:8" x14ac:dyDescent="0.25">
      <c r="A52" s="1"/>
      <c r="B52" s="2"/>
      <c r="C52" s="1"/>
      <c r="D52" s="1"/>
      <c r="E52" s="1"/>
      <c r="F52" s="1"/>
      <c r="G52" s="1"/>
      <c r="H52" s="1"/>
    </row>
    <row r="53" spans="1:8" x14ac:dyDescent="0.25">
      <c r="A53" s="1"/>
      <c r="B53" s="2"/>
      <c r="C53" s="1"/>
      <c r="D53" s="1"/>
      <c r="E53" s="1"/>
      <c r="F53" s="1"/>
      <c r="G53" s="1"/>
      <c r="H53" s="1"/>
    </row>
    <row r="54" spans="1:8" x14ac:dyDescent="0.25">
      <c r="A54" s="1"/>
      <c r="B54" s="2"/>
      <c r="C54" s="1"/>
      <c r="D54" s="1"/>
      <c r="E54" s="1"/>
      <c r="F54" s="1"/>
      <c r="G54" s="1"/>
      <c r="H54" s="1"/>
    </row>
    <row r="55" spans="1:8" x14ac:dyDescent="0.25">
      <c r="A55" s="1"/>
      <c r="B55" s="2"/>
      <c r="C55" s="1"/>
      <c r="D55" s="1"/>
      <c r="E55" s="1"/>
      <c r="F55" s="1"/>
      <c r="G55" s="1"/>
      <c r="H55" s="1"/>
    </row>
    <row r="56" spans="1:8" x14ac:dyDescent="0.25">
      <c r="A56" s="1"/>
      <c r="B56" s="2"/>
      <c r="C56" s="1"/>
      <c r="D56" s="1"/>
      <c r="E56" s="1"/>
      <c r="F56" s="1"/>
      <c r="G56" s="1"/>
      <c r="H56" s="1"/>
    </row>
    <row r="57" spans="1:8" x14ac:dyDescent="0.25">
      <c r="A57" s="1"/>
      <c r="B57" s="2"/>
      <c r="C57" s="1"/>
      <c r="D57" s="1"/>
      <c r="E57" s="1"/>
      <c r="F57" s="1"/>
      <c r="G57" s="1"/>
      <c r="H57" s="1"/>
    </row>
    <row r="58" spans="1:8" x14ac:dyDescent="0.25">
      <c r="A58" s="1"/>
      <c r="B58" s="2"/>
      <c r="C58" s="1"/>
      <c r="D58" s="1"/>
      <c r="E58" s="1"/>
      <c r="F58" s="1"/>
      <c r="G58" s="1"/>
      <c r="H58" s="1"/>
    </row>
    <row r="59" spans="1:8" x14ac:dyDescent="0.25">
      <c r="A59" s="1"/>
      <c r="B59" s="2"/>
      <c r="C59" s="1"/>
      <c r="D59" s="1"/>
      <c r="E59" s="1"/>
      <c r="F59" s="1"/>
      <c r="G59" s="1"/>
      <c r="H59" s="1"/>
    </row>
    <row r="60" spans="1:8" x14ac:dyDescent="0.25">
      <c r="A60" s="1"/>
      <c r="B60" s="2"/>
      <c r="C60" s="1"/>
      <c r="D60" s="1"/>
      <c r="E60" s="1"/>
      <c r="F60" s="1"/>
      <c r="G60" s="1"/>
      <c r="H60" s="1"/>
    </row>
    <row r="61" spans="1:8" x14ac:dyDescent="0.25">
      <c r="A61" s="1"/>
      <c r="B61" s="2"/>
      <c r="C61" s="1"/>
      <c r="D61" s="1"/>
      <c r="E61" s="1"/>
      <c r="F61" s="1"/>
      <c r="G61" s="1"/>
      <c r="H61" s="1"/>
    </row>
    <row r="62" spans="1:8" x14ac:dyDescent="0.25">
      <c r="A62" s="1"/>
      <c r="B62" s="2"/>
      <c r="C62" s="1"/>
      <c r="D62" s="1"/>
      <c r="E62" s="1"/>
      <c r="F62" s="1"/>
      <c r="G62" s="1"/>
      <c r="H62" s="1"/>
    </row>
    <row r="63" spans="1:8" x14ac:dyDescent="0.25">
      <c r="A63" s="1"/>
      <c r="B63" s="2"/>
      <c r="C63" s="1"/>
      <c r="D63" s="1"/>
      <c r="E63" s="1"/>
      <c r="F63" s="1"/>
      <c r="G63" s="1"/>
      <c r="H63" s="1"/>
    </row>
    <row r="64" spans="1:8" x14ac:dyDescent="0.25">
      <c r="A64" s="1"/>
      <c r="B64" s="2"/>
      <c r="C64" s="1"/>
      <c r="D64" s="1"/>
      <c r="E64" s="1"/>
      <c r="F64" s="1"/>
      <c r="G64" s="1"/>
      <c r="H64" s="1"/>
    </row>
    <row r="65" spans="1:8" x14ac:dyDescent="0.25">
      <c r="A65" s="1"/>
      <c r="B65" s="2"/>
      <c r="C65" s="1"/>
      <c r="D65" s="1"/>
      <c r="E65" s="1"/>
      <c r="F65" s="1"/>
      <c r="G65" s="1"/>
      <c r="H65" s="1"/>
    </row>
    <row r="66" spans="1:8" x14ac:dyDescent="0.25">
      <c r="A66" s="1"/>
      <c r="B66" s="2"/>
      <c r="C66" s="1"/>
      <c r="D66" s="1"/>
      <c r="E66" s="1"/>
      <c r="F66" s="1"/>
      <c r="G66" s="1"/>
      <c r="H66" s="1"/>
    </row>
    <row r="67" spans="1:8" x14ac:dyDescent="0.25">
      <c r="A67" s="1"/>
      <c r="B67" s="2"/>
      <c r="C67" s="1"/>
      <c r="D67" s="1"/>
      <c r="E67" s="1"/>
      <c r="F67" s="1"/>
      <c r="G67" s="1"/>
      <c r="H67" s="1"/>
    </row>
    <row r="68" spans="1:8" x14ac:dyDescent="0.25">
      <c r="A68" s="1"/>
      <c r="B68" s="2"/>
      <c r="C68" s="1"/>
      <c r="D68" s="1"/>
      <c r="E68" s="1"/>
      <c r="F68" s="1"/>
      <c r="G68" s="1"/>
      <c r="H68" s="1"/>
    </row>
    <row r="69" spans="1:8" x14ac:dyDescent="0.25">
      <c r="A69" s="1"/>
      <c r="B69" s="2"/>
      <c r="C69" s="1"/>
      <c r="D69" s="1"/>
      <c r="E69" s="1"/>
      <c r="F69" s="1"/>
      <c r="G69" s="1"/>
      <c r="H69" s="1"/>
    </row>
    <row r="70" spans="1:8" x14ac:dyDescent="0.25">
      <c r="A70" s="1"/>
      <c r="B70" s="2"/>
      <c r="C70" s="1"/>
      <c r="D70" s="1"/>
      <c r="E70" s="1"/>
      <c r="F70" s="1"/>
      <c r="G70" s="1"/>
      <c r="H70" s="1"/>
    </row>
    <row r="71" spans="1:8" x14ac:dyDescent="0.25">
      <c r="A71" s="1"/>
      <c r="B71" s="2"/>
      <c r="C71" s="1"/>
      <c r="D71" s="1"/>
      <c r="E71" s="1"/>
      <c r="F71" s="1"/>
      <c r="G71" s="1"/>
      <c r="H71" s="1"/>
    </row>
    <row r="72" spans="1:8" x14ac:dyDescent="0.25">
      <c r="A72" s="1"/>
      <c r="B72" s="2"/>
      <c r="C72" s="1"/>
      <c r="D72" s="1"/>
      <c r="E72" s="1"/>
      <c r="F72" s="1"/>
      <c r="G72" s="1"/>
      <c r="H72" s="1"/>
    </row>
    <row r="73" spans="1:8" x14ac:dyDescent="0.25">
      <c r="A73" s="1"/>
      <c r="B73" s="2"/>
      <c r="C73" s="1"/>
      <c r="D73" s="1"/>
      <c r="E73" s="1"/>
      <c r="F73" s="1"/>
      <c r="G73" s="1"/>
      <c r="H73" s="1"/>
    </row>
    <row r="74" spans="1:8" x14ac:dyDescent="0.25">
      <c r="A74" s="1"/>
      <c r="B74" s="2"/>
      <c r="C74" s="1"/>
      <c r="D74" s="1"/>
      <c r="E74" s="1"/>
      <c r="F74" s="1"/>
      <c r="G74" s="1"/>
      <c r="H74" s="1"/>
    </row>
    <row r="75" spans="1:8" x14ac:dyDescent="0.25">
      <c r="A75" s="1"/>
      <c r="B75" s="2"/>
      <c r="C75" s="1"/>
      <c r="D75" s="1"/>
      <c r="E75" s="1"/>
      <c r="F75" s="1"/>
      <c r="G75" s="1"/>
      <c r="H75" s="1"/>
    </row>
  </sheetData>
  <mergeCells count="8">
    <mergeCell ref="E45:F45"/>
    <mergeCell ref="I22:L22"/>
    <mergeCell ref="A5:H6"/>
    <mergeCell ref="A13:H13"/>
    <mergeCell ref="A16:H16"/>
    <mergeCell ref="A19:H19"/>
    <mergeCell ref="E43:F43"/>
    <mergeCell ref="E44:F44"/>
  </mergeCells>
  <pageMargins left="0.23622047244094488" right="0.23622047244094488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="80" zoomScaleNormal="80" workbookViewId="0">
      <selection activeCell="K19" sqref="K19"/>
    </sheetView>
  </sheetViews>
  <sheetFormatPr baseColWidth="10" defaultRowHeight="15" x14ac:dyDescent="0.25"/>
  <cols>
    <col min="1" max="1" width="29.28515625" customWidth="1"/>
    <col min="2" max="2" width="10.7109375" style="3" customWidth="1"/>
    <col min="3" max="3" width="13.5703125" customWidth="1"/>
    <col min="4" max="4" width="17.28515625" customWidth="1"/>
    <col min="5" max="5" width="13.5703125" customWidth="1"/>
    <col min="6" max="6" width="20" customWidth="1"/>
    <col min="7" max="7" width="16.28515625" customWidth="1"/>
    <col min="8" max="8" width="44.28515625" customWidth="1"/>
    <col min="9" max="9" width="11.42578125" style="36"/>
  </cols>
  <sheetData>
    <row r="1" spans="1:10" ht="23.25" x14ac:dyDescent="0.35">
      <c r="D1" s="50" t="s">
        <v>58</v>
      </c>
      <c r="H1" s="82"/>
    </row>
    <row r="2" spans="1:10" ht="12.75" customHeight="1" x14ac:dyDescent="0.35">
      <c r="D2" s="50"/>
      <c r="H2" s="96"/>
    </row>
    <row r="3" spans="1:10" ht="15.75" x14ac:dyDescent="0.25">
      <c r="A3" s="83" t="s">
        <v>59</v>
      </c>
      <c r="H3" s="84" t="s">
        <v>46</v>
      </c>
    </row>
    <row r="4" spans="1:10" ht="8.25" customHeight="1" x14ac:dyDescent="0.25"/>
    <row r="5" spans="1:10" ht="10.5" customHeight="1" x14ac:dyDescent="0.25">
      <c r="A5" s="123" t="s">
        <v>60</v>
      </c>
      <c r="B5" s="124"/>
      <c r="C5" s="124"/>
      <c r="D5" s="124"/>
      <c r="E5" s="124"/>
      <c r="F5" s="124"/>
      <c r="G5" s="124"/>
      <c r="H5" s="125"/>
    </row>
    <row r="6" spans="1:10" x14ac:dyDescent="0.25">
      <c r="A6" s="126"/>
      <c r="B6" s="127"/>
      <c r="C6" s="127"/>
      <c r="D6" s="127"/>
      <c r="E6" s="127"/>
      <c r="F6" s="127"/>
      <c r="G6" s="127"/>
      <c r="H6" s="128"/>
    </row>
    <row r="7" spans="1:10" ht="13.5" customHeight="1" x14ac:dyDescent="0.25">
      <c r="A7" s="49"/>
      <c r="B7" s="49"/>
      <c r="C7" s="49"/>
      <c r="D7" s="49"/>
      <c r="E7" s="49"/>
      <c r="F7" s="49"/>
      <c r="G7" s="49"/>
      <c r="H7" s="49"/>
    </row>
    <row r="8" spans="1:10" ht="15.75" x14ac:dyDescent="0.25">
      <c r="A8" s="56" t="s">
        <v>61</v>
      </c>
      <c r="B8" s="41"/>
      <c r="C8" s="42"/>
      <c r="D8" s="42"/>
      <c r="E8" s="42"/>
      <c r="F8" s="42"/>
      <c r="G8" s="42"/>
    </row>
    <row r="9" spans="1:10" ht="15.75" x14ac:dyDescent="0.25">
      <c r="A9" s="57" t="s">
        <v>62</v>
      </c>
      <c r="B9" s="43"/>
      <c r="C9" s="44"/>
      <c r="D9" s="44"/>
      <c r="E9" s="44"/>
      <c r="F9" s="44"/>
      <c r="G9" s="44"/>
      <c r="H9" s="44"/>
    </row>
    <row r="10" spans="1:10" x14ac:dyDescent="0.25">
      <c r="A10" s="30"/>
    </row>
    <row r="11" spans="1:10" x14ac:dyDescent="0.25">
      <c r="A11" s="30"/>
      <c r="C11" s="33" t="s">
        <v>63</v>
      </c>
      <c r="D11" s="33" t="s">
        <v>63</v>
      </c>
      <c r="E11" s="34" t="s">
        <v>64</v>
      </c>
      <c r="G11" s="34" t="s">
        <v>64</v>
      </c>
    </row>
    <row r="12" spans="1:10" ht="45" x14ac:dyDescent="0.25">
      <c r="A12" s="27" t="s">
        <v>65</v>
      </c>
      <c r="B12" s="59" t="s">
        <v>66</v>
      </c>
      <c r="C12" s="59" t="s">
        <v>67</v>
      </c>
      <c r="D12" s="59" t="s">
        <v>68</v>
      </c>
      <c r="E12" s="59" t="s">
        <v>69</v>
      </c>
      <c r="F12" s="59" t="s">
        <v>70</v>
      </c>
      <c r="G12" s="59" t="s">
        <v>71</v>
      </c>
      <c r="H12" s="4" t="s">
        <v>72</v>
      </c>
      <c r="I12" s="37"/>
      <c r="J12" s="45"/>
    </row>
    <row r="13" spans="1:10" ht="15.75" x14ac:dyDescent="0.25">
      <c r="A13" s="129" t="s">
        <v>73</v>
      </c>
      <c r="B13" s="130"/>
      <c r="C13" s="130"/>
      <c r="D13" s="130"/>
      <c r="E13" s="130"/>
      <c r="F13" s="130"/>
      <c r="G13" s="130"/>
      <c r="H13" s="131"/>
      <c r="I13" s="37"/>
    </row>
    <row r="14" spans="1:10" x14ac:dyDescent="0.25">
      <c r="A14" s="21" t="s">
        <v>74</v>
      </c>
      <c r="B14" s="5" t="s">
        <v>75</v>
      </c>
      <c r="C14" s="25"/>
      <c r="D14" s="109"/>
      <c r="E14" s="31">
        <f>C14*D14</f>
        <v>0</v>
      </c>
      <c r="F14" s="6" t="s">
        <v>3</v>
      </c>
      <c r="G14" s="54"/>
      <c r="H14" s="17"/>
      <c r="I14" s="37"/>
    </row>
    <row r="15" spans="1:10" ht="30" x14ac:dyDescent="0.25">
      <c r="A15" s="21" t="s">
        <v>76</v>
      </c>
      <c r="B15" s="5" t="s">
        <v>75</v>
      </c>
      <c r="C15" s="25"/>
      <c r="D15" s="109"/>
      <c r="E15" s="31">
        <f>C15*D15</f>
        <v>0</v>
      </c>
      <c r="F15" s="6"/>
      <c r="G15" s="31"/>
      <c r="H15" s="52"/>
      <c r="I15" s="37"/>
    </row>
    <row r="16" spans="1:10" ht="15.75" x14ac:dyDescent="0.25">
      <c r="A16" s="129" t="s">
        <v>77</v>
      </c>
      <c r="B16" s="130"/>
      <c r="C16" s="130"/>
      <c r="D16" s="130"/>
      <c r="E16" s="130"/>
      <c r="F16" s="130"/>
      <c r="G16" s="130"/>
      <c r="H16" s="131"/>
      <c r="I16" s="37"/>
    </row>
    <row r="17" spans="1:12" ht="15" customHeight="1" x14ac:dyDescent="0.25">
      <c r="A17" s="21" t="s">
        <v>78</v>
      </c>
      <c r="B17" s="5" t="s">
        <v>66</v>
      </c>
      <c r="C17" s="25"/>
      <c r="D17" s="109"/>
      <c r="E17" s="31">
        <f t="shared" ref="E17:E18" si="0">C17*D17</f>
        <v>0</v>
      </c>
      <c r="F17" s="6" t="s">
        <v>3</v>
      </c>
      <c r="G17" s="54"/>
      <c r="H17" s="17"/>
      <c r="I17" s="37"/>
    </row>
    <row r="18" spans="1:12" ht="35.25" customHeight="1" x14ac:dyDescent="0.25">
      <c r="A18" s="21" t="s">
        <v>79</v>
      </c>
      <c r="B18" s="5" t="s">
        <v>66</v>
      </c>
      <c r="C18" s="25"/>
      <c r="D18" s="109"/>
      <c r="E18" s="31">
        <f t="shared" si="0"/>
        <v>0</v>
      </c>
      <c r="F18" s="6" t="s">
        <v>3</v>
      </c>
      <c r="G18" s="54"/>
      <c r="H18" s="52" t="s">
        <v>80</v>
      </c>
      <c r="I18" s="37"/>
    </row>
    <row r="19" spans="1:12" ht="15.75" x14ac:dyDescent="0.25">
      <c r="A19" s="129" t="s">
        <v>81</v>
      </c>
      <c r="B19" s="130"/>
      <c r="C19" s="130"/>
      <c r="D19" s="130"/>
      <c r="E19" s="130"/>
      <c r="F19" s="130"/>
      <c r="G19" s="130"/>
      <c r="H19" s="131"/>
      <c r="I19" s="46"/>
    </row>
    <row r="20" spans="1:12" x14ac:dyDescent="0.25">
      <c r="A20" s="7" t="s">
        <v>82</v>
      </c>
      <c r="B20" s="6" t="s">
        <v>83</v>
      </c>
      <c r="C20" s="25"/>
      <c r="D20" s="109"/>
      <c r="E20" s="31">
        <f t="shared" ref="E20:E26" si="1">C20*D20</f>
        <v>0</v>
      </c>
      <c r="F20" s="6" t="s">
        <v>3</v>
      </c>
      <c r="G20" s="54"/>
      <c r="H20" s="52"/>
      <c r="I20" s="37"/>
    </row>
    <row r="21" spans="1:12" x14ac:dyDescent="0.25">
      <c r="A21" s="7" t="s">
        <v>84</v>
      </c>
      <c r="B21" s="6" t="s">
        <v>83</v>
      </c>
      <c r="C21" s="25"/>
      <c r="D21" s="109"/>
      <c r="E21" s="31">
        <f t="shared" si="1"/>
        <v>0</v>
      </c>
      <c r="F21" s="6" t="s">
        <v>3</v>
      </c>
      <c r="G21" s="54"/>
      <c r="H21" s="52"/>
      <c r="I21" s="37"/>
    </row>
    <row r="22" spans="1:12" ht="45" customHeight="1" x14ac:dyDescent="0.25">
      <c r="A22" s="7" t="s">
        <v>85</v>
      </c>
      <c r="B22" s="6" t="s">
        <v>83</v>
      </c>
      <c r="C22" s="25"/>
      <c r="D22" s="109"/>
      <c r="E22" s="31"/>
      <c r="F22" s="5"/>
      <c r="G22" s="31">
        <f>+D22*C22</f>
        <v>0</v>
      </c>
      <c r="H22" s="52" t="s">
        <v>86</v>
      </c>
      <c r="I22" s="121"/>
      <c r="J22" s="122"/>
      <c r="K22" s="122"/>
      <c r="L22" s="122"/>
    </row>
    <row r="23" spans="1:12" ht="45" x14ac:dyDescent="0.25">
      <c r="A23" s="22" t="s">
        <v>87</v>
      </c>
      <c r="B23" s="6" t="s">
        <v>88</v>
      </c>
      <c r="C23" s="25"/>
      <c r="D23" s="109"/>
      <c r="E23" s="31">
        <f>C23*D23</f>
        <v>0</v>
      </c>
      <c r="F23" s="6" t="s">
        <v>3</v>
      </c>
      <c r="G23" s="54"/>
      <c r="H23" s="52" t="s">
        <v>89</v>
      </c>
      <c r="I23" s="48"/>
      <c r="J23" s="47"/>
      <c r="K23" s="47"/>
    </row>
    <row r="24" spans="1:12" ht="30" x14ac:dyDescent="0.25">
      <c r="A24" s="22" t="s">
        <v>90</v>
      </c>
      <c r="B24" s="6" t="s">
        <v>88</v>
      </c>
      <c r="C24" s="25"/>
      <c r="D24" s="109"/>
      <c r="E24" s="31">
        <f>C24*D24</f>
        <v>0</v>
      </c>
      <c r="F24" s="6" t="s">
        <v>3</v>
      </c>
      <c r="G24" s="54"/>
      <c r="H24" s="52" t="s">
        <v>89</v>
      </c>
      <c r="I24" s="97"/>
      <c r="J24" s="47"/>
      <c r="K24" s="47"/>
    </row>
    <row r="25" spans="1:12" ht="30" x14ac:dyDescent="0.25">
      <c r="A25" s="22" t="s">
        <v>91</v>
      </c>
      <c r="B25" s="6" t="s">
        <v>66</v>
      </c>
      <c r="C25" s="25"/>
      <c r="D25" s="109"/>
      <c r="E25" s="31">
        <f>C25*D25</f>
        <v>0</v>
      </c>
      <c r="F25" s="6" t="s">
        <v>3</v>
      </c>
      <c r="G25" s="54"/>
      <c r="H25" s="53"/>
      <c r="I25" s="51"/>
    </row>
    <row r="26" spans="1:12" ht="21.75" customHeight="1" thickBot="1" x14ac:dyDescent="0.3">
      <c r="A26" s="35" t="s">
        <v>92</v>
      </c>
      <c r="B26" s="11" t="s">
        <v>66</v>
      </c>
      <c r="C26" s="26"/>
      <c r="D26" s="110"/>
      <c r="E26" s="32">
        <f t="shared" si="1"/>
        <v>0</v>
      </c>
      <c r="F26" s="11" t="s">
        <v>3</v>
      </c>
      <c r="G26" s="55"/>
      <c r="H26" s="18" t="s">
        <v>93</v>
      </c>
      <c r="I26" s="37"/>
    </row>
    <row r="27" spans="1:12" ht="15.75" thickBot="1" x14ac:dyDescent="0.3">
      <c r="A27" s="20" t="s">
        <v>94</v>
      </c>
      <c r="B27" s="13"/>
      <c r="C27" s="14"/>
      <c r="D27" s="19"/>
      <c r="E27" s="15">
        <f>SUM(E13:E26)</f>
        <v>0</v>
      </c>
      <c r="F27" s="13"/>
      <c r="G27" s="15">
        <f>SUM(G13:G26)</f>
        <v>0</v>
      </c>
      <c r="H27" s="58" t="s">
        <v>95</v>
      </c>
      <c r="I27" s="37"/>
    </row>
    <row r="28" spans="1:12" s="23" customFormat="1" ht="12.75" customHeight="1" thickBot="1" x14ac:dyDescent="0.3">
      <c r="A28" s="60"/>
      <c r="B28" s="61"/>
      <c r="C28" s="62"/>
      <c r="D28" s="63"/>
      <c r="E28" s="64"/>
      <c r="F28" s="61"/>
      <c r="G28" s="61"/>
      <c r="H28" s="65"/>
      <c r="I28" s="38"/>
    </row>
    <row r="29" spans="1:12" ht="30" x14ac:dyDescent="0.25">
      <c r="A29" s="66"/>
      <c r="B29" s="67" t="s">
        <v>66</v>
      </c>
      <c r="C29" s="67" t="s">
        <v>96</v>
      </c>
      <c r="D29" s="67" t="s">
        <v>97</v>
      </c>
      <c r="E29" s="67" t="s">
        <v>98</v>
      </c>
      <c r="F29" s="67" t="s">
        <v>99</v>
      </c>
      <c r="G29" s="67"/>
      <c r="H29" s="68" t="s">
        <v>100</v>
      </c>
      <c r="I29" s="37"/>
    </row>
    <row r="30" spans="1:12" x14ac:dyDescent="0.25">
      <c r="A30" s="69"/>
      <c r="B30" s="12"/>
      <c r="C30" s="12"/>
      <c r="D30" s="12"/>
      <c r="E30" s="12"/>
      <c r="F30" s="91">
        <v>0.2</v>
      </c>
      <c r="G30" s="12"/>
      <c r="H30" s="75">
        <f>F30</f>
        <v>0.2</v>
      </c>
      <c r="I30" s="37"/>
    </row>
    <row r="31" spans="1:12" x14ac:dyDescent="0.25">
      <c r="A31" s="70" t="s">
        <v>101</v>
      </c>
      <c r="B31" s="6" t="s">
        <v>102</v>
      </c>
      <c r="C31" s="25"/>
      <c r="D31" s="109">
        <v>450</v>
      </c>
      <c r="E31" s="111">
        <f>C31*D31</f>
        <v>0</v>
      </c>
      <c r="F31" s="6">
        <f>E31*$F$30</f>
        <v>0</v>
      </c>
      <c r="G31" s="6"/>
      <c r="H31" s="112">
        <f>E31+F31</f>
        <v>0</v>
      </c>
      <c r="I31" s="45" t="s">
        <v>52</v>
      </c>
    </row>
    <row r="32" spans="1:12" x14ac:dyDescent="0.25">
      <c r="A32" s="70"/>
      <c r="B32" s="6" t="s">
        <v>102</v>
      </c>
      <c r="C32" s="25"/>
      <c r="D32" s="109">
        <v>1</v>
      </c>
      <c r="E32" s="111">
        <f t="shared" ref="E32:E34" si="2">C32*D32</f>
        <v>0</v>
      </c>
      <c r="F32" s="6">
        <f t="shared" ref="F32:F34" si="3">E32*$F$30</f>
        <v>0</v>
      </c>
      <c r="G32" s="6"/>
      <c r="H32" s="112">
        <f t="shared" ref="H32:H34" si="4">E32+F32</f>
        <v>0</v>
      </c>
      <c r="I32" s="37"/>
    </row>
    <row r="33" spans="1:9" x14ac:dyDescent="0.25">
      <c r="A33" s="70" t="s">
        <v>103</v>
      </c>
      <c r="B33" s="6" t="s">
        <v>102</v>
      </c>
      <c r="C33" s="25"/>
      <c r="D33" s="109">
        <v>200</v>
      </c>
      <c r="E33" s="111">
        <f t="shared" si="2"/>
        <v>0</v>
      </c>
      <c r="F33" s="6">
        <f>E33*$F$30</f>
        <v>0</v>
      </c>
      <c r="G33" s="6"/>
      <c r="H33" s="112">
        <f t="shared" si="4"/>
        <v>0</v>
      </c>
      <c r="I33" s="37" t="s">
        <v>53</v>
      </c>
    </row>
    <row r="34" spans="1:9" x14ac:dyDescent="0.25">
      <c r="A34" s="70"/>
      <c r="B34" s="6" t="s">
        <v>102</v>
      </c>
      <c r="C34" s="25"/>
      <c r="D34" s="109">
        <v>1</v>
      </c>
      <c r="E34" s="111">
        <f t="shared" si="2"/>
        <v>0</v>
      </c>
      <c r="F34" s="6">
        <f t="shared" si="3"/>
        <v>0</v>
      </c>
      <c r="G34" s="6"/>
      <c r="H34" s="112">
        <f t="shared" si="4"/>
        <v>0</v>
      </c>
      <c r="I34" s="37"/>
    </row>
    <row r="35" spans="1:9" ht="15.75" thickBot="1" x14ac:dyDescent="0.3">
      <c r="A35" s="71" t="s">
        <v>104</v>
      </c>
      <c r="B35" s="72"/>
      <c r="C35" s="73"/>
      <c r="D35" s="73"/>
      <c r="E35" s="74">
        <f>SUM(E31:E34)</f>
        <v>0</v>
      </c>
      <c r="F35" s="74">
        <f>SUM(F31:F34)</f>
        <v>0</v>
      </c>
      <c r="G35" s="74"/>
      <c r="H35" s="113">
        <f>SUM(H31:H34)</f>
        <v>0</v>
      </c>
      <c r="I35" s="40"/>
    </row>
    <row r="36" spans="1:9" ht="15.75" thickBot="1" x14ac:dyDescent="0.3">
      <c r="A36" s="1"/>
      <c r="B36" s="2"/>
      <c r="C36" s="1"/>
      <c r="D36" s="1"/>
      <c r="E36" s="24"/>
      <c r="F36" s="24"/>
      <c r="G36" s="24"/>
      <c r="I36" s="39"/>
    </row>
    <row r="37" spans="1:9" ht="16.5" thickBot="1" x14ac:dyDescent="0.3">
      <c r="A37" s="8" t="s">
        <v>105</v>
      </c>
      <c r="B37" s="9"/>
      <c r="C37" s="10"/>
      <c r="D37" s="10"/>
      <c r="E37" s="16"/>
      <c r="F37" s="29"/>
      <c r="G37" s="29"/>
      <c r="H37" s="114">
        <f>+H35+E27+G27</f>
        <v>0</v>
      </c>
      <c r="I37" s="39"/>
    </row>
    <row r="38" spans="1:9" x14ac:dyDescent="0.25">
      <c r="E38" s="24"/>
      <c r="F38" s="24"/>
      <c r="G38" s="24"/>
      <c r="H38" s="28"/>
      <c r="I38" s="40"/>
    </row>
    <row r="39" spans="1:9" ht="19.5" customHeight="1" x14ac:dyDescent="0.25">
      <c r="C39" s="76"/>
      <c r="D39" s="76"/>
      <c r="E39" s="77"/>
      <c r="F39" s="77"/>
      <c r="G39" s="115" t="s">
        <v>106</v>
      </c>
      <c r="H39" s="76"/>
      <c r="I39" s="40"/>
    </row>
    <row r="40" spans="1:9" x14ac:dyDescent="0.25">
      <c r="C40" s="76"/>
      <c r="D40" s="76"/>
      <c r="E40" s="77"/>
      <c r="F40" s="79"/>
      <c r="G40" s="79" t="s">
        <v>107</v>
      </c>
      <c r="H40" s="80" t="s">
        <v>108</v>
      </c>
      <c r="I40" s="40"/>
    </row>
    <row r="41" spans="1:9" ht="15.75" x14ac:dyDescent="0.25">
      <c r="C41" s="76"/>
      <c r="D41" s="85"/>
      <c r="E41" s="85"/>
      <c r="F41" s="86" t="s">
        <v>109</v>
      </c>
      <c r="G41" s="87">
        <f>E35</f>
        <v>0</v>
      </c>
      <c r="H41" s="116">
        <f>H35</f>
        <v>0</v>
      </c>
      <c r="I41" s="40"/>
    </row>
    <row r="42" spans="1:9" ht="15" customHeight="1" x14ac:dyDescent="0.25">
      <c r="C42" s="76"/>
      <c r="D42" s="85"/>
      <c r="E42" s="85"/>
      <c r="F42" s="86" t="s">
        <v>110</v>
      </c>
      <c r="G42" s="87">
        <f>E27</f>
        <v>0</v>
      </c>
      <c r="H42" s="116">
        <f>G42</f>
        <v>0</v>
      </c>
      <c r="I42" s="37"/>
    </row>
    <row r="43" spans="1:9" ht="15.6" customHeight="1" x14ac:dyDescent="0.25">
      <c r="C43" s="76"/>
      <c r="D43" s="85"/>
      <c r="E43" s="132" t="s">
        <v>111</v>
      </c>
      <c r="F43" s="132"/>
      <c r="G43" s="88">
        <f>SUM(G41:G42)</f>
        <v>0</v>
      </c>
      <c r="H43" s="117">
        <f>SUM(H41:H42)</f>
        <v>0</v>
      </c>
      <c r="I43" s="36" t="s">
        <v>54</v>
      </c>
    </row>
    <row r="44" spans="1:9" ht="15.75" x14ac:dyDescent="0.25">
      <c r="A44" s="1"/>
      <c r="B44" s="2"/>
      <c r="C44" s="77"/>
      <c r="D44" s="89"/>
      <c r="E44" s="120" t="s">
        <v>112</v>
      </c>
      <c r="F44" s="120"/>
      <c r="G44" s="90">
        <f>G27</f>
        <v>0</v>
      </c>
      <c r="H44" s="118">
        <f>G44</f>
        <v>0</v>
      </c>
    </row>
    <row r="45" spans="1:9" ht="15.75" x14ac:dyDescent="0.25">
      <c r="A45" s="1"/>
      <c r="B45" s="2"/>
      <c r="C45" s="77"/>
      <c r="D45" s="89"/>
      <c r="E45" s="120" t="s">
        <v>113</v>
      </c>
      <c r="F45" s="120"/>
      <c r="G45" s="81">
        <f>G43+G44</f>
        <v>0</v>
      </c>
      <c r="H45" s="119">
        <f>H43+H44</f>
        <v>0</v>
      </c>
    </row>
    <row r="46" spans="1:9" s="95" customFormat="1" ht="31.5" x14ac:dyDescent="0.25">
      <c r="A46" s="92"/>
      <c r="B46" s="93"/>
      <c r="C46" s="92"/>
      <c r="D46" s="92"/>
      <c r="E46" s="92"/>
      <c r="F46" s="92" t="s">
        <v>55</v>
      </c>
      <c r="G46" s="92"/>
      <c r="H46" s="92"/>
      <c r="I46" s="94"/>
    </row>
    <row r="47" spans="1:9" x14ac:dyDescent="0.25">
      <c r="A47" s="1"/>
      <c r="B47" s="2"/>
      <c r="C47" s="1"/>
      <c r="D47" s="1"/>
      <c r="E47" s="1"/>
      <c r="F47" s="1"/>
      <c r="G47" s="1"/>
      <c r="H47" s="1"/>
    </row>
    <row r="48" spans="1:9" x14ac:dyDescent="0.25">
      <c r="A48" s="1"/>
      <c r="B48" s="2"/>
      <c r="C48" s="1"/>
      <c r="D48" s="1"/>
      <c r="E48" s="1"/>
      <c r="F48" s="1"/>
      <c r="G48" s="1"/>
      <c r="H48" s="1"/>
    </row>
    <row r="49" spans="1:8" x14ac:dyDescent="0.25">
      <c r="A49" s="1"/>
      <c r="B49" s="2"/>
      <c r="C49" s="1"/>
      <c r="D49" s="1"/>
      <c r="E49" s="1"/>
      <c r="F49" s="1"/>
      <c r="G49" s="1"/>
      <c r="H49" s="1"/>
    </row>
    <row r="50" spans="1:8" x14ac:dyDescent="0.25">
      <c r="A50" s="1"/>
      <c r="B50" s="2"/>
      <c r="C50" s="1"/>
      <c r="D50" s="1"/>
      <c r="E50" s="1"/>
      <c r="F50" s="1"/>
      <c r="G50" s="1"/>
      <c r="H50" s="1"/>
    </row>
    <row r="51" spans="1:8" x14ac:dyDescent="0.25">
      <c r="A51" s="1"/>
      <c r="B51" s="2"/>
      <c r="C51" s="1"/>
      <c r="D51" s="1"/>
      <c r="E51" s="1"/>
      <c r="F51" s="1"/>
      <c r="G51" s="1"/>
      <c r="H51" s="1"/>
    </row>
    <row r="52" spans="1:8" x14ac:dyDescent="0.25">
      <c r="A52" s="1"/>
      <c r="B52" s="2"/>
      <c r="C52" s="1"/>
      <c r="D52" s="1"/>
      <c r="E52" s="1"/>
      <c r="F52" s="1"/>
      <c r="G52" s="1"/>
      <c r="H52" s="1"/>
    </row>
    <row r="53" spans="1:8" x14ac:dyDescent="0.25">
      <c r="A53" s="1"/>
      <c r="B53" s="2"/>
      <c r="C53" s="1"/>
      <c r="D53" s="1"/>
      <c r="E53" s="1"/>
      <c r="F53" s="1"/>
      <c r="G53" s="1"/>
      <c r="H53" s="1"/>
    </row>
    <row r="54" spans="1:8" x14ac:dyDescent="0.25">
      <c r="A54" s="1"/>
      <c r="B54" s="2"/>
      <c r="C54" s="1"/>
      <c r="D54" s="1"/>
      <c r="E54" s="1"/>
      <c r="F54" s="1"/>
      <c r="G54" s="1"/>
      <c r="H54" s="1"/>
    </row>
    <row r="55" spans="1:8" x14ac:dyDescent="0.25">
      <c r="A55" s="1"/>
      <c r="B55" s="2"/>
      <c r="C55" s="1"/>
      <c r="D55" s="1"/>
      <c r="E55" s="1"/>
      <c r="F55" s="1"/>
      <c r="G55" s="1"/>
      <c r="H55" s="1"/>
    </row>
    <row r="56" spans="1:8" x14ac:dyDescent="0.25">
      <c r="A56" s="1"/>
      <c r="B56" s="2"/>
      <c r="C56" s="1"/>
      <c r="D56" s="1"/>
      <c r="E56" s="1"/>
      <c r="F56" s="1"/>
      <c r="G56" s="1"/>
      <c r="H56" s="1"/>
    </row>
    <row r="57" spans="1:8" x14ac:dyDescent="0.25">
      <c r="A57" s="1"/>
      <c r="B57" s="2"/>
      <c r="C57" s="1"/>
      <c r="D57" s="1"/>
      <c r="E57" s="1"/>
      <c r="F57" s="1"/>
      <c r="G57" s="1"/>
      <c r="H57" s="1"/>
    </row>
    <row r="58" spans="1:8" x14ac:dyDescent="0.25">
      <c r="A58" s="1"/>
      <c r="B58" s="2"/>
      <c r="C58" s="1"/>
      <c r="D58" s="1"/>
      <c r="E58" s="1"/>
      <c r="F58" s="1"/>
      <c r="G58" s="1"/>
      <c r="H58" s="1"/>
    </row>
    <row r="59" spans="1:8" x14ac:dyDescent="0.25">
      <c r="A59" s="1"/>
      <c r="B59" s="2"/>
      <c r="C59" s="1"/>
      <c r="D59" s="1"/>
      <c r="E59" s="1"/>
      <c r="F59" s="1"/>
      <c r="G59" s="1"/>
      <c r="H59" s="1"/>
    </row>
    <row r="60" spans="1:8" x14ac:dyDescent="0.25">
      <c r="A60" s="1"/>
      <c r="B60" s="2"/>
      <c r="C60" s="1"/>
      <c r="D60" s="1"/>
      <c r="E60" s="1"/>
      <c r="F60" s="1"/>
      <c r="G60" s="1"/>
      <c r="H60" s="1"/>
    </row>
    <row r="61" spans="1:8" x14ac:dyDescent="0.25">
      <c r="A61" s="1"/>
      <c r="B61" s="2"/>
      <c r="C61" s="1"/>
      <c r="D61" s="1"/>
      <c r="E61" s="1"/>
      <c r="F61" s="1"/>
      <c r="G61" s="1"/>
      <c r="H61" s="1"/>
    </row>
    <row r="62" spans="1:8" x14ac:dyDescent="0.25">
      <c r="A62" s="1"/>
      <c r="B62" s="2"/>
      <c r="C62" s="1"/>
      <c r="D62" s="1"/>
      <c r="E62" s="1"/>
      <c r="F62" s="1"/>
      <c r="G62" s="1"/>
      <c r="H62" s="1"/>
    </row>
    <row r="63" spans="1:8" x14ac:dyDescent="0.25">
      <c r="A63" s="1"/>
      <c r="B63" s="2"/>
      <c r="C63" s="1"/>
      <c r="D63" s="1"/>
      <c r="E63" s="1"/>
      <c r="F63" s="1"/>
      <c r="G63" s="1"/>
      <c r="H63" s="1"/>
    </row>
    <row r="64" spans="1:8" x14ac:dyDescent="0.25">
      <c r="A64" s="1"/>
      <c r="B64" s="2"/>
      <c r="C64" s="1"/>
      <c r="D64" s="1"/>
      <c r="E64" s="1"/>
      <c r="F64" s="1"/>
      <c r="G64" s="1"/>
      <c r="H64" s="1"/>
    </row>
    <row r="65" spans="1:8" x14ac:dyDescent="0.25">
      <c r="A65" s="1"/>
      <c r="B65" s="2"/>
      <c r="C65" s="1"/>
      <c r="D65" s="1"/>
      <c r="E65" s="1"/>
      <c r="F65" s="1"/>
      <c r="G65" s="1"/>
      <c r="H65" s="1"/>
    </row>
    <row r="66" spans="1:8" x14ac:dyDescent="0.25">
      <c r="A66" s="1"/>
      <c r="B66" s="2"/>
      <c r="C66" s="1"/>
      <c r="D66" s="1"/>
      <c r="E66" s="1"/>
      <c r="F66" s="1"/>
      <c r="G66" s="1"/>
      <c r="H66" s="1"/>
    </row>
    <row r="67" spans="1:8" x14ac:dyDescent="0.25">
      <c r="A67" s="1"/>
      <c r="B67" s="2"/>
      <c r="C67" s="1"/>
      <c r="D67" s="1"/>
      <c r="E67" s="1"/>
      <c r="F67" s="1"/>
      <c r="G67" s="1"/>
      <c r="H67" s="1"/>
    </row>
    <row r="68" spans="1:8" x14ac:dyDescent="0.25">
      <c r="A68" s="1"/>
      <c r="B68" s="2"/>
      <c r="C68" s="1"/>
      <c r="D68" s="1"/>
      <c r="E68" s="1"/>
      <c r="F68" s="1"/>
      <c r="G68" s="1"/>
      <c r="H68" s="1"/>
    </row>
    <row r="69" spans="1:8" x14ac:dyDescent="0.25">
      <c r="A69" s="1"/>
      <c r="B69" s="2"/>
      <c r="C69" s="1"/>
      <c r="D69" s="1"/>
      <c r="E69" s="1"/>
      <c r="F69" s="1"/>
      <c r="G69" s="1"/>
      <c r="H69" s="1"/>
    </row>
    <row r="70" spans="1:8" x14ac:dyDescent="0.25">
      <c r="A70" s="1"/>
      <c r="B70" s="2"/>
      <c r="C70" s="1"/>
      <c r="D70" s="1"/>
      <c r="E70" s="1"/>
      <c r="F70" s="1"/>
      <c r="G70" s="1"/>
      <c r="H70" s="1"/>
    </row>
    <row r="71" spans="1:8" x14ac:dyDescent="0.25">
      <c r="A71" s="1"/>
      <c r="B71" s="2"/>
      <c r="C71" s="1"/>
      <c r="D71" s="1"/>
      <c r="E71" s="1"/>
      <c r="F71" s="1"/>
      <c r="G71" s="1"/>
      <c r="H71" s="1"/>
    </row>
    <row r="72" spans="1:8" x14ac:dyDescent="0.25">
      <c r="A72" s="1"/>
      <c r="B72" s="2"/>
      <c r="C72" s="1"/>
      <c r="D72" s="1"/>
      <c r="E72" s="1"/>
      <c r="F72" s="1"/>
      <c r="G72" s="1"/>
      <c r="H72" s="1"/>
    </row>
    <row r="73" spans="1:8" x14ac:dyDescent="0.25">
      <c r="A73" s="1"/>
      <c r="B73" s="2"/>
      <c r="C73" s="1"/>
      <c r="D73" s="1"/>
      <c r="E73" s="1"/>
      <c r="F73" s="1"/>
      <c r="G73" s="1"/>
      <c r="H73" s="1"/>
    </row>
    <row r="74" spans="1:8" x14ac:dyDescent="0.25">
      <c r="A74" s="1"/>
      <c r="B74" s="2"/>
      <c r="C74" s="1"/>
      <c r="D74" s="1"/>
      <c r="E74" s="1"/>
      <c r="F74" s="1"/>
      <c r="G74" s="1"/>
      <c r="H74" s="1"/>
    </row>
    <row r="75" spans="1:8" x14ac:dyDescent="0.25">
      <c r="A75" s="1"/>
      <c r="B75" s="2"/>
      <c r="C75" s="1"/>
      <c r="D75" s="1"/>
      <c r="E75" s="1"/>
      <c r="F75" s="1"/>
      <c r="G75" s="1"/>
      <c r="H75" s="1"/>
    </row>
  </sheetData>
  <mergeCells count="8">
    <mergeCell ref="I22:L22"/>
    <mergeCell ref="E43:F43"/>
    <mergeCell ref="E44:F44"/>
    <mergeCell ref="E45:F45"/>
    <mergeCell ref="A5:H6"/>
    <mergeCell ref="A13:H13"/>
    <mergeCell ref="A16:H16"/>
    <mergeCell ref="A19:H19"/>
  </mergeCells>
  <pageMargins left="0.23622047244094488" right="0.23622047244094488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Modèle Devis</vt:lpstr>
      <vt:lpstr>Quotation ENG</vt:lpstr>
      <vt:lpstr>'Modèle Devis'!Zone_d_impression</vt:lpstr>
      <vt:lpstr>'Quotation ENG'!Zone_d_impression</vt:lpstr>
    </vt:vector>
  </TitlesOfParts>
  <Company>Inter 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IA1 vanessa</dc:creator>
  <cp:lastModifiedBy>Bénédicte</cp:lastModifiedBy>
  <cp:lastPrinted>2015-02-26T10:19:04Z</cp:lastPrinted>
  <dcterms:created xsi:type="dcterms:W3CDTF">2013-08-12T13:29:13Z</dcterms:created>
  <dcterms:modified xsi:type="dcterms:W3CDTF">2026-06-09T14:41:46Z</dcterms:modified>
</cp:coreProperties>
</file>